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d-elez_detr_nv_gov/Documents/"/>
    </mc:Choice>
  </mc:AlternateContent>
  <xr:revisionPtr revIDLastSave="0" documentId="8_{81B2B9A6-CD32-44EE-86FB-905D910D6D70}" xr6:coauthVersionLast="47" xr6:coauthVersionMax="47" xr10:uidLastSave="{00000000-0000-0000-0000-000000000000}"/>
  <bookViews>
    <workbookView xWindow="-120" yWindow="-120" windowWidth="29040" windowHeight="15720" xr2:uid="{00513957-2900-480C-B8EF-97BDF61BF370}"/>
  </bookViews>
  <sheets>
    <sheet name="Title IV" sheetId="7" r:id="rId1"/>
    <sheet name="Notes" sheetId="8" r:id="rId2"/>
  </sheets>
  <definedNames>
    <definedName name="_xlnm.Print_Area" localSheetId="0">'Title IV'!$A$1:$D$9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B9" i="7" s="1"/>
  <c r="D9" i="7" s="1"/>
  <c r="D4" i="7"/>
  <c r="D5" i="7"/>
  <c r="D3" i="7"/>
  <c r="C20" i="7" l="1"/>
</calcChain>
</file>

<file path=xl/sharedStrings.xml><?xml version="1.0" encoding="utf-8"?>
<sst xmlns="http://schemas.openxmlformats.org/spreadsheetml/2006/main" count="13" uniqueCount="13">
  <si>
    <t>Title IV</t>
  </si>
  <si>
    <t>% Difference from last year</t>
  </si>
  <si>
    <t>Amount</t>
  </si>
  <si>
    <t>Employed (2nd Quarter After Exit)</t>
  </si>
  <si>
    <t>Enrolled (Participants Served)</t>
  </si>
  <si>
    <t>Completed (Participants Exited)</t>
  </si>
  <si>
    <t>% Expended</t>
  </si>
  <si>
    <t>Average Wages (Median Quarterly Earnings)</t>
  </si>
  <si>
    <t>Last year PY 2022</t>
  </si>
  <si>
    <t>WIOA Funding Allocated (SFY24 Budget)</t>
  </si>
  <si>
    <t>WIOA Funding Expensed (SFY24 Q4 Expended)</t>
  </si>
  <si>
    <t>This year actual 
PY 2023 Q4, as of 6/6/2024</t>
  </si>
  <si>
    <t>Available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</si>
</sst>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3" fontId="3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left" wrapText="1"/>
    </xf>
    <xf numFmtId="4" fontId="4" fillId="0" borderId="0" xfId="0" applyNumberFormat="1" applyFont="1"/>
    <xf numFmtId="4" fontId="0" fillId="0" borderId="0" xfId="0" applyNumberFormat="1"/>
    <xf numFmtId="9" fontId="0" fillId="0" borderId="7" xfId="2" applyFont="1" applyBorder="1"/>
    <xf numFmtId="164" fontId="0" fillId="0" borderId="1" xfId="1" applyNumberFormat="1" applyFont="1" applyBorder="1"/>
    <xf numFmtId="0" fontId="0" fillId="0" borderId="7" xfId="0" applyBorder="1"/>
    <xf numFmtId="0" fontId="0" fillId="0" borderId="8" xfId="0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2" xfId="1" applyNumberFormat="1" applyFont="1" applyBorder="1"/>
    <xf numFmtId="164" fontId="0" fillId="0" borderId="3" xfId="1" applyNumberFormat="1" applyFont="1" applyBorder="1" applyAlignment="1">
      <alignment horizontal="center"/>
    </xf>
    <xf numFmtId="9" fontId="0" fillId="0" borderId="8" xfId="2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113600</xdr:colOff>
      <xdr:row>5</xdr:row>
      <xdr:rowOff>161810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41D17-FD6F-FFAD-8ADE-5C42B703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600000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53D-373B-41E8-86B8-A6B4446CEB8A}">
  <dimension ref="A1:D20"/>
  <sheetViews>
    <sheetView tabSelected="1" zoomScale="130" zoomScaleNormal="130" workbookViewId="0">
      <selection activeCell="C28" sqref="C28"/>
    </sheetView>
  </sheetViews>
  <sheetFormatPr defaultRowHeight="15" x14ac:dyDescent="0.25"/>
  <cols>
    <col min="1" max="1" width="32.5703125" customWidth="1"/>
    <col min="2" max="2" width="22.85546875" customWidth="1"/>
    <col min="3" max="3" width="23.42578125" style="13" customWidth="1"/>
    <col min="4" max="4" width="19.28515625" customWidth="1"/>
  </cols>
  <sheetData>
    <row r="1" spans="1:4" x14ac:dyDescent="0.25">
      <c r="B1" s="24" t="s">
        <v>0</v>
      </c>
      <c r="C1" s="25"/>
      <c r="D1" s="26"/>
    </row>
    <row r="2" spans="1:4" ht="45" x14ac:dyDescent="0.25">
      <c r="B2" s="17" t="s">
        <v>8</v>
      </c>
      <c r="C2" s="12" t="s">
        <v>11</v>
      </c>
      <c r="D2" s="18" t="s">
        <v>1</v>
      </c>
    </row>
    <row r="3" spans="1:4" x14ac:dyDescent="0.25">
      <c r="A3" s="2" t="s">
        <v>4</v>
      </c>
      <c r="B3" s="1">
        <v>3586</v>
      </c>
      <c r="C3" s="22">
        <v>3365</v>
      </c>
      <c r="D3" s="8">
        <f>C3/B3-1</f>
        <v>-6.1628555493586146E-2</v>
      </c>
    </row>
    <row r="4" spans="1:4" x14ac:dyDescent="0.25">
      <c r="A4" s="2" t="s">
        <v>5</v>
      </c>
      <c r="B4" s="1">
        <v>1424</v>
      </c>
      <c r="C4" s="22">
        <v>1054</v>
      </c>
      <c r="D4" s="8">
        <f>C4/B4-1</f>
        <v>-0.2598314606741573</v>
      </c>
    </row>
    <row r="5" spans="1:4" x14ac:dyDescent="0.25">
      <c r="A5" s="2" t="s">
        <v>3</v>
      </c>
      <c r="B5" s="1">
        <v>855</v>
      </c>
      <c r="C5" s="22">
        <v>725</v>
      </c>
      <c r="D5" s="8">
        <f>C5/B5-1</f>
        <v>-0.15204678362573099</v>
      </c>
    </row>
    <row r="6" spans="1:4" ht="30" x14ac:dyDescent="0.25">
      <c r="A6" s="5" t="s">
        <v>7</v>
      </c>
      <c r="B6" s="9">
        <v>6008</v>
      </c>
      <c r="C6" s="14" t="s">
        <v>12</v>
      </c>
      <c r="D6" s="8"/>
    </row>
    <row r="7" spans="1:4" x14ac:dyDescent="0.25">
      <c r="B7" s="1"/>
      <c r="D7" s="10"/>
    </row>
    <row r="8" spans="1:4" ht="45" x14ac:dyDescent="0.25">
      <c r="B8" s="23" t="s">
        <v>9</v>
      </c>
      <c r="C8" s="15" t="s">
        <v>10</v>
      </c>
      <c r="D8" s="11" t="s">
        <v>6</v>
      </c>
    </row>
    <row r="9" spans="1:4" x14ac:dyDescent="0.25">
      <c r="A9" s="2" t="s">
        <v>2</v>
      </c>
      <c r="B9" s="19">
        <f>C18</f>
        <v>23759667</v>
      </c>
      <c r="C9" s="20">
        <v>19872949.23</v>
      </c>
      <c r="D9" s="21">
        <f>C9/B9</f>
        <v>0.83641530960850585</v>
      </c>
    </row>
    <row r="11" spans="1:4" x14ac:dyDescent="0.25">
      <c r="B11" s="4"/>
    </row>
    <row r="12" spans="1:4" hidden="1" x14ac:dyDescent="0.25">
      <c r="B12" s="3"/>
      <c r="C12" s="16">
        <v>2175971</v>
      </c>
      <c r="D12">
        <v>19872949.23</v>
      </c>
    </row>
    <row r="13" spans="1:4" hidden="1" x14ac:dyDescent="0.25">
      <c r="B13" s="4"/>
      <c r="C13" s="16">
        <v>105840</v>
      </c>
    </row>
    <row r="14" spans="1:4" hidden="1" x14ac:dyDescent="0.25">
      <c r="B14" s="6"/>
      <c r="C14" s="16">
        <v>303795</v>
      </c>
    </row>
    <row r="15" spans="1:4" hidden="1" x14ac:dyDescent="0.25">
      <c r="B15" s="6"/>
      <c r="C15" s="16">
        <v>20137786</v>
      </c>
    </row>
    <row r="16" spans="1:4" hidden="1" x14ac:dyDescent="0.25">
      <c r="B16" s="7"/>
      <c r="C16" s="16">
        <v>963953</v>
      </c>
    </row>
    <row r="17" spans="3:3" hidden="1" x14ac:dyDescent="0.25">
      <c r="C17" s="16">
        <v>72322</v>
      </c>
    </row>
    <row r="18" spans="3:3" hidden="1" x14ac:dyDescent="0.25">
      <c r="C18" s="16">
        <f>SUM(C12:C17)</f>
        <v>23759667</v>
      </c>
    </row>
    <row r="19" spans="3:3" hidden="1" x14ac:dyDescent="0.25"/>
    <row r="20" spans="3:3" hidden="1" x14ac:dyDescent="0.25">
      <c r="C20" s="16">
        <f>(SUM(C18-B9))</f>
        <v>0</v>
      </c>
    </row>
  </sheetData>
  <mergeCells count="1">
    <mergeCell ref="B1:D1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EF03-A1C9-4FA5-A49D-B1EEA5E6CC81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6a861b-8bb4-4878-8817-0b9adc7072e5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CD09EA53D424E876416FE8B163954" ma:contentTypeVersion="18" ma:contentTypeDescription="Create a new document." ma:contentTypeScope="" ma:versionID="d20df778755dd92aa4b906fdd81f1faa">
  <xsd:schema xmlns:xsd="http://www.w3.org/2001/XMLSchema" xmlns:xs="http://www.w3.org/2001/XMLSchema" xmlns:p="http://schemas.microsoft.com/office/2006/metadata/properties" xmlns:ns1="http://schemas.microsoft.com/sharepoint/v3" xmlns:ns3="706a861b-8bb4-4878-8817-0b9adc7072e5" xmlns:ns4="6bebb461-6514-4c68-b773-cb1f73bdb4d1" targetNamespace="http://schemas.microsoft.com/office/2006/metadata/properties" ma:root="true" ma:fieldsID="6758106cad0c582ba4d70a444c229916" ns1:_="" ns3:_="" ns4:_="">
    <xsd:import namespace="http://schemas.microsoft.com/sharepoint/v3"/>
    <xsd:import namespace="706a861b-8bb4-4878-8817-0b9adc7072e5"/>
    <xsd:import namespace="6bebb461-6514-4c68-b773-cb1f73bdb4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a861b-8bb4-4878-8817-0b9adc707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b461-6514-4c68-b773-cb1f73bdb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706a861b-8bb4-4878-8817-0b9adc7072e5"/>
    <ds:schemaRef ds:uri="http://schemas.openxmlformats.org/package/2006/metadata/core-properties"/>
    <ds:schemaRef ds:uri="6bebb461-6514-4c68-b773-cb1f73bdb4d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68829-0A2A-46BC-812F-F88E24227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6a861b-8bb4-4878-8817-0b9adc7072e5"/>
    <ds:schemaRef ds:uri="6bebb461-6514-4c68-b773-cb1f73bdb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 IV</vt:lpstr>
      <vt:lpstr>Notes</vt:lpstr>
      <vt:lpstr>'Title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Drazen Elez</cp:lastModifiedBy>
  <cp:lastPrinted>2024-06-07T16:42:25Z</cp:lastPrinted>
  <dcterms:created xsi:type="dcterms:W3CDTF">2023-11-08T01:05:58Z</dcterms:created>
  <dcterms:modified xsi:type="dcterms:W3CDTF">2024-06-07T18:36:23Z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0x0101009B2CD09EA53D424E876416FE8B163954</vt:lpwstr>
  </property>
</Properties>
</file>